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<sst xmlns="http://schemas.openxmlformats.org/spreadsheetml/2006/main" count="45" uniqueCount="39">
  <si>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</si>
  <si>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</si>
  <si>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</si>
  <si>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</si>
  <si>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</si>
  <si>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</si>
  <si>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</si>
  <si>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</si>
  <si>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</si>
  <si>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</si>
  <si>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</si>
  <si>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</si>
  <si>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</si>
  <si>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Муниципальная программа Усть-Донецкого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</si>
  <si>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Усть-Донецкого городского поселения «Развитие культуры»</t>
  </si>
  <si>
    <t>Муниципальная программа Усть-Донецкого городского поселения «Развитие физической культуры и спорта»</t>
  </si>
  <si>
    <t>Муниципальная программа Усть-Донецкого городского поселения «Управление муниципальными финансами»</t>
  </si>
  <si>
    <t>Муниципальная программа Усть-Донецкого городского поселения «Энергоэффективность и развитие энергетики»</t>
  </si>
  <si>
    <t>Муниципальная программа Усть-Донецкого городского поселения «Благоустройство территории Усть-Донецкого городского поселения»</t>
  </si>
  <si>
    <t>Муниципальная программа Усть-Донецкого городского поселения «Обеспечение качественными жилищно-коммунальными услугами населения Усть-Донецкого городского поселения»</t>
  </si>
  <si>
    <t>Муниципальная программа Усть-Донецкого городского поселения «Информационное общество»</t>
  </si>
  <si>
    <t>Муниципальная программа Усть-Донецкого городского поселения «Муниципальная политика»</t>
  </si>
  <si>
    <t xml:space="preserve">ВСЕГО ПО ПРОГРАММАМ  </t>
  </si>
  <si>
    <t xml:space="preserve">- на реализацию муниципальных программ  </t>
  </si>
  <si>
    <t>на 01 января 2017 года</t>
  </si>
  <si>
    <t>Информация о муниципальных программах и фактических результатах их реализации</t>
  </si>
  <si>
    <t>Нормативно-правовой акт об утверждении программы</t>
  </si>
  <si>
    <t>Постановление от 11.10.2013 № 277</t>
  </si>
  <si>
    <t>Постановление от 11.10.2013 № 278</t>
  </si>
  <si>
    <t>Постановление от 11.10.2013 № 279</t>
  </si>
  <si>
    <t>Постановление от 11.10.2013 № 280</t>
  </si>
  <si>
    <t>Постановление от 11.10.2013 № 281</t>
  </si>
  <si>
    <t>Постановление от 11.10.2013 № 283</t>
  </si>
  <si>
    <t>Постановление от 11.10.2013 № 276</t>
  </si>
  <si>
    <t>Муниципальная программа Усть-Донецкого городского поселения «Обеспечение общественного порядка и противодействие преступности»</t>
  </si>
  <si>
    <t>Постановление от 11.10.2013 № 275</t>
  </si>
  <si>
    <t>Постановление от 11.10.2013 № 274</t>
  </si>
  <si>
    <t>Постановление от 11.10.2013 № 273</t>
  </si>
  <si>
    <t>Усть-Донецкое городское поселение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</si>
</sst>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  <xf numFmtId="0" fontId="2" fillId="0" borderId="10" xfId="0" applyNumberFormat="1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24"/>
  <sheetViews>
    <sheetView tabSelected="1" zoomScalePageLayoutView="0" workbookViewId="0" topLeftCell="A13">
      <selection activeCell="I29" sqref="I29"/>
    </sheetView>
  </sheetViews>
  <sheetFormatPr defaultColWidth="9.00390625" defaultRowHeight="12.75"/>
  <cols>
    <col min="1" max="1" width="36.75390625" style="10" customWidth="1"/>
    <col min="2" max="2" width="17.625" style="11" customWidth="1"/>
    <col min="3" max="4" width="17.75390625" style="12" customWidth="1"/>
    <col min="5" max="5" width="17.125" style="12" customWidth="1"/>
    <col min="6" max="7" width="17.75390625" style="12" customWidth="1"/>
    <col min="8" max="8" width="18.00390625" style="12" customWidth="1"/>
    <col min="9" max="9" width="16.25390625" style="12" customWidth="1"/>
    <col min="10" max="10" width="17.75390625" style="12" customWidth="1"/>
    <col min="11" max="16384" width="9.125" style="3" customWidth="1"/>
  </cols>
  <sheetData>
    <row r="1" spans="1:11" s="9" customFormat="1" ht="15.75" customHeight="1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9" customFormat="1" ht="15.75" customHeight="1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0" s="9" customFormat="1" ht="14.25" customHeight="1">
      <c r="A3" s="25" t="s">
        <v>38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s="9" customFormat="1" ht="14.25" customHeight="1">
      <c r="A4" s="21"/>
      <c r="B4" s="21"/>
      <c r="C4" s="21"/>
      <c r="D4" s="21"/>
      <c r="E4" s="21"/>
      <c r="F4" s="21"/>
      <c r="G4" s="21"/>
      <c r="H4" s="21"/>
      <c r="I4" s="21"/>
      <c r="J4" s="21"/>
    </row>
    <row r="5" spans="1:10" s="9" customFormat="1" ht="12.75">
      <c r="A5" s="1"/>
      <c r="B5" s="7"/>
      <c r="C5" s="8"/>
      <c r="D5" s="5"/>
      <c r="E5" s="8"/>
      <c r="F5" s="5"/>
      <c r="G5" s="5"/>
      <c r="H5" s="6"/>
      <c r="I5" s="22" t="s">
        <v>0</v>
      </c>
      <c r="J5" s="22"/>
    </row>
    <row r="6" spans="1:10" s="9" customFormat="1" ht="12.75" customHeight="1">
      <c r="A6" s="20" t="s">
        <v>4</v>
      </c>
      <c r="B6" s="26" t="s">
        <v>26</v>
      </c>
      <c r="C6" s="20" t="s">
        <v>1</v>
      </c>
      <c r="D6" s="20"/>
      <c r="E6" s="23" t="s">
        <v>9</v>
      </c>
      <c r="F6" s="23"/>
      <c r="G6" s="23"/>
      <c r="H6" s="23"/>
      <c r="I6" s="23"/>
      <c r="J6" s="23"/>
    </row>
    <row r="7" spans="1:10" s="9" customFormat="1" ht="24" customHeight="1">
      <c r="A7" s="20"/>
      <c r="B7" s="27"/>
      <c r="C7" s="20"/>
      <c r="D7" s="20"/>
      <c r="E7" s="20" t="s">
        <v>10</v>
      </c>
      <c r="F7" s="20"/>
      <c r="G7" s="20" t="s">
        <v>11</v>
      </c>
      <c r="H7" s="20"/>
      <c r="I7" s="20" t="s">
        <v>12</v>
      </c>
      <c r="J7" s="20"/>
    </row>
    <row r="8" spans="1:10" s="9" customFormat="1" ht="38.25">
      <c r="A8" s="20"/>
      <c r="B8" s="28"/>
      <c r="C8" s="2" t="s">
        <v>2</v>
      </c>
      <c r="D8" s="2" t="s">
        <v>3</v>
      </c>
      <c r="E8" s="2" t="s">
        <v>2</v>
      </c>
      <c r="F8" s="2" t="s">
        <v>3</v>
      </c>
      <c r="G8" s="2" t="s">
        <v>2</v>
      </c>
      <c r="H8" s="2" t="s">
        <v>3</v>
      </c>
      <c r="I8" s="2" t="s">
        <v>2</v>
      </c>
      <c r="J8" s="2" t="s">
        <v>3</v>
      </c>
    </row>
    <row r="9" spans="1:10" s="9" customFormat="1" ht="12.75">
      <c r="A9" s="4">
        <v>1</v>
      </c>
      <c r="B9" s="4">
        <v>2</v>
      </c>
      <c r="C9" s="4" t="s">
        <v>7</v>
      </c>
      <c r="D9" s="4" t="s">
        <v>8</v>
      </c>
      <c r="E9" s="4">
        <v>5</v>
      </c>
      <c r="F9" s="4">
        <v>6</v>
      </c>
      <c r="G9" s="4">
        <v>7</v>
      </c>
      <c r="H9" s="4">
        <v>8</v>
      </c>
      <c r="I9" s="4" t="s">
        <v>5</v>
      </c>
      <c r="J9" s="4" t="s">
        <v>6</v>
      </c>
    </row>
    <row r="10" spans="1:10" ht="12.75">
      <c r="A10" s="15" t="s">
        <v>22</v>
      </c>
      <c r="B10" s="16"/>
      <c r="C10" s="17">
        <f>E10+G10+I10</f>
        <v>46277671.58</v>
      </c>
      <c r="D10" s="17">
        <f>F10+H10+J10</f>
        <v>43139018.28</v>
      </c>
      <c r="E10" s="17">
        <f aca="true" t="shared" si="0" ref="E10:J10">E11</f>
        <v>349700</v>
      </c>
      <c r="F10" s="17">
        <f t="shared" si="0"/>
        <v>297200</v>
      </c>
      <c r="G10" s="17">
        <f t="shared" si="0"/>
        <v>10061800</v>
      </c>
      <c r="H10" s="17">
        <f t="shared" si="0"/>
        <v>10061633.08</v>
      </c>
      <c r="I10" s="17">
        <f t="shared" si="0"/>
        <v>35866171.58</v>
      </c>
      <c r="J10" s="17">
        <f t="shared" si="0"/>
        <v>32780185.2</v>
      </c>
    </row>
    <row r="11" spans="1:10" ht="12.75">
      <c r="A11" s="15" t="s">
        <v>23</v>
      </c>
      <c r="B11" s="16"/>
      <c r="C11" s="17">
        <f>E11+G11+I11</f>
        <v>46277671.58</v>
      </c>
      <c r="D11" s="17">
        <f aca="true" t="shared" si="1" ref="D11:D22">F11+H11+J11</f>
        <v>43139018.28</v>
      </c>
      <c r="E11" s="17">
        <f aca="true" t="shared" si="2" ref="E11:J11">E13+E14+E15+E16+E17+E18+E19+E20+E21+E22</f>
        <v>349700</v>
      </c>
      <c r="F11" s="17">
        <f t="shared" si="2"/>
        <v>297200</v>
      </c>
      <c r="G11" s="17">
        <f t="shared" si="2"/>
        <v>10061800</v>
      </c>
      <c r="H11" s="17">
        <f t="shared" si="2"/>
        <v>10061633.08</v>
      </c>
      <c r="I11" s="17">
        <f t="shared" si="2"/>
        <v>35866171.58</v>
      </c>
      <c r="J11" s="17">
        <f t="shared" si="2"/>
        <v>32780185.2</v>
      </c>
    </row>
    <row r="12" spans="1:10" ht="12.75">
      <c r="A12" s="15"/>
      <c r="B12" s="16"/>
      <c r="C12" s="17">
        <f aca="true" t="shared" si="3" ref="C12:C22">E12+G12+I12</f>
        <v>0</v>
      </c>
      <c r="D12" s="17">
        <f t="shared" si="1"/>
        <v>0</v>
      </c>
      <c r="E12" s="17"/>
      <c r="F12" s="17"/>
      <c r="G12" s="17"/>
      <c r="H12" s="17"/>
      <c r="I12" s="17"/>
      <c r="J12" s="17"/>
    </row>
    <row r="13" spans="1:10" ht="76.5">
      <c r="A13" s="15" t="s">
        <v>13</v>
      </c>
      <c r="B13" s="29" t="s">
        <v>27</v>
      </c>
      <c r="C13" s="17">
        <f t="shared" si="3"/>
        <v>31500</v>
      </c>
      <c r="D13" s="17">
        <f t="shared" si="1"/>
        <v>31500</v>
      </c>
      <c r="E13" s="17"/>
      <c r="F13" s="17"/>
      <c r="G13" s="17"/>
      <c r="H13" s="17"/>
      <c r="I13" s="17">
        <v>31500</v>
      </c>
      <c r="J13" s="17">
        <v>31500</v>
      </c>
    </row>
    <row r="14" spans="1:10" ht="38.25">
      <c r="A14" s="15" t="s">
        <v>14</v>
      </c>
      <c r="B14" s="29" t="s">
        <v>33</v>
      </c>
      <c r="C14" s="17">
        <f t="shared" si="3"/>
        <v>132700</v>
      </c>
      <c r="D14" s="17">
        <f t="shared" si="1"/>
        <v>132579</v>
      </c>
      <c r="E14" s="17"/>
      <c r="F14" s="17"/>
      <c r="G14" s="17"/>
      <c r="H14" s="17"/>
      <c r="I14" s="17">
        <v>132700</v>
      </c>
      <c r="J14" s="17">
        <v>132579</v>
      </c>
    </row>
    <row r="15" spans="1:10" s="13" customFormat="1" ht="38.25">
      <c r="A15" s="18" t="s">
        <v>15</v>
      </c>
      <c r="B15" s="29" t="s">
        <v>32</v>
      </c>
      <c r="C15" s="19">
        <f t="shared" si="3"/>
        <v>1648709.47</v>
      </c>
      <c r="D15" s="19">
        <f t="shared" si="1"/>
        <v>1270958.35</v>
      </c>
      <c r="E15" s="19"/>
      <c r="F15" s="19"/>
      <c r="G15" s="19">
        <v>188000</v>
      </c>
      <c r="H15" s="19">
        <v>187976.6</v>
      </c>
      <c r="I15" s="19">
        <v>1460709.47</v>
      </c>
      <c r="J15" s="19">
        <v>1082981.75</v>
      </c>
    </row>
    <row r="16" spans="1:10" s="13" customFormat="1" ht="51">
      <c r="A16" s="18" t="s">
        <v>16</v>
      </c>
      <c r="B16" s="29" t="s">
        <v>31</v>
      </c>
      <c r="C16" s="19">
        <f t="shared" si="3"/>
        <v>682700</v>
      </c>
      <c r="D16" s="19">
        <f t="shared" si="1"/>
        <v>593929.51</v>
      </c>
      <c r="E16" s="19"/>
      <c r="F16" s="19"/>
      <c r="G16" s="19"/>
      <c r="H16" s="19"/>
      <c r="I16" s="19">
        <v>682700</v>
      </c>
      <c r="J16" s="19">
        <v>593929.51</v>
      </c>
    </row>
    <row r="17" spans="1:10" s="13" customFormat="1" ht="51">
      <c r="A17" s="18" t="s">
        <v>17</v>
      </c>
      <c r="B17" s="29" t="s">
        <v>28</v>
      </c>
      <c r="C17" s="19">
        <f t="shared" si="3"/>
        <v>0</v>
      </c>
      <c r="D17" s="19">
        <f t="shared" si="1"/>
        <v>0</v>
      </c>
      <c r="E17" s="19"/>
      <c r="F17" s="19"/>
      <c r="G17" s="19"/>
      <c r="H17" s="19"/>
      <c r="I17" s="19"/>
      <c r="J17" s="19"/>
    </row>
    <row r="18" spans="1:10" s="13" customFormat="1" ht="51">
      <c r="A18" s="18" t="s">
        <v>18</v>
      </c>
      <c r="B18" s="29" t="s">
        <v>35</v>
      </c>
      <c r="C18" s="19">
        <f t="shared" si="3"/>
        <v>22492798</v>
      </c>
      <c r="D18" s="19">
        <f t="shared" si="1"/>
        <v>19913588.65</v>
      </c>
      <c r="E18" s="19"/>
      <c r="F18" s="19"/>
      <c r="G18" s="19"/>
      <c r="H18" s="19"/>
      <c r="I18" s="19">
        <v>22492798</v>
      </c>
      <c r="J18" s="19">
        <v>19913588.65</v>
      </c>
    </row>
    <row r="19" spans="1:10" s="13" customFormat="1" ht="63.75">
      <c r="A19" s="18" t="s">
        <v>19</v>
      </c>
      <c r="B19" s="29" t="s">
        <v>29</v>
      </c>
      <c r="C19" s="19">
        <f t="shared" si="3"/>
        <v>12314332</v>
      </c>
      <c r="D19" s="19">
        <f t="shared" si="1"/>
        <v>12277609.64</v>
      </c>
      <c r="E19" s="19"/>
      <c r="F19" s="19"/>
      <c r="G19" s="19">
        <v>9873600</v>
      </c>
      <c r="H19" s="19">
        <v>9873456.48</v>
      </c>
      <c r="I19" s="19">
        <v>2440732</v>
      </c>
      <c r="J19" s="19">
        <v>2404153.16</v>
      </c>
    </row>
    <row r="20" spans="1:10" ht="38.25">
      <c r="A20" s="15" t="s">
        <v>20</v>
      </c>
      <c r="B20" s="29" t="s">
        <v>30</v>
      </c>
      <c r="C20" s="17">
        <f t="shared" si="3"/>
        <v>339832</v>
      </c>
      <c r="D20" s="17">
        <f t="shared" si="1"/>
        <v>339808.09</v>
      </c>
      <c r="E20" s="17"/>
      <c r="F20" s="17"/>
      <c r="G20" s="17"/>
      <c r="H20" s="17"/>
      <c r="I20" s="17">
        <v>339832</v>
      </c>
      <c r="J20" s="17">
        <v>339808.09</v>
      </c>
    </row>
    <row r="21" spans="1:10" ht="51">
      <c r="A21" s="15" t="s">
        <v>34</v>
      </c>
      <c r="B21" s="29" t="s">
        <v>37</v>
      </c>
      <c r="C21" s="17">
        <f t="shared" si="3"/>
        <v>4100</v>
      </c>
      <c r="D21" s="17">
        <f t="shared" si="1"/>
        <v>4012</v>
      </c>
      <c r="E21" s="17"/>
      <c r="F21" s="17"/>
      <c r="G21" s="17"/>
      <c r="H21" s="17"/>
      <c r="I21" s="17">
        <v>4100</v>
      </c>
      <c r="J21" s="17">
        <v>4012</v>
      </c>
    </row>
    <row r="22" spans="1:10" ht="38.25">
      <c r="A22" s="15" t="s">
        <v>21</v>
      </c>
      <c r="B22" s="29" t="s">
        <v>36</v>
      </c>
      <c r="C22" s="17">
        <f t="shared" si="3"/>
        <v>8631000.11</v>
      </c>
      <c r="D22" s="17">
        <f t="shared" si="1"/>
        <v>8575033.04</v>
      </c>
      <c r="E22" s="17">
        <v>349700</v>
      </c>
      <c r="F22" s="17">
        <v>297200</v>
      </c>
      <c r="G22" s="17">
        <v>200</v>
      </c>
      <c r="H22" s="17">
        <v>200</v>
      </c>
      <c r="I22" s="17">
        <v>8281100.11</v>
      </c>
      <c r="J22" s="17">
        <v>8277633.04</v>
      </c>
    </row>
    <row r="24" ht="12.75">
      <c r="A24" s="14"/>
    </row>
  </sheetData>
  <sheetProtection/>
  <mergeCells count="12">
    <mergeCell ref="A3:J3"/>
    <mergeCell ref="B6:B8"/>
    <mergeCell ref="C6:D7"/>
    <mergeCell ref="E7:F7"/>
    <mergeCell ref="G7:H7"/>
    <mergeCell ref="A1:K1"/>
    <mergeCell ref="A2:K2"/>
    <mergeCell ref="A6:A8"/>
    <mergeCell ref="I7:J7"/>
    <mergeCell ref="A4:J4"/>
    <mergeCell ref="I5:J5"/>
    <mergeCell ref="E6:J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Admin</cp:lastModifiedBy>
  <cp:lastPrinted>2017-01-17T14:12:22Z</cp:lastPrinted>
  <dcterms:created xsi:type="dcterms:W3CDTF">2011-01-13T12:37:06Z</dcterms:created>
  <dcterms:modified xsi:type="dcterms:W3CDTF">2017-02-28T06:20:41Z</dcterms:modified>
  <cp:category/>
  <cp:version/>
  <cp:contentType/>
  <cp:contentStatus/>
</cp:coreProperties>
</file>